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7ddcd29a2b4a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lendar" sheetId="1" r:id="Re5bbb7d0f54b4905"/>
    <x:sheet xmlns:r="http://schemas.openxmlformats.org/officeDocument/2006/relationships" name="Strategy" sheetId="2" r:id="R64005cae96244757"/>
    <x:sheet xmlns:r="http://schemas.openxmlformats.org/officeDocument/2006/relationships" name="Production" sheetId="3" r:id="R082722d53219456d"/>
    <x:sheet xmlns:r="http://schemas.openxmlformats.org/officeDocument/2006/relationships" name="Monthly review" sheetId="4" r:id="R5719e3d84053480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mmm yyyy"/>
    <x:numFmt numFmtId="201" formatCode="mm/dd/yy"/>
    <x:numFmt numFmtId="202" formatCode="#,##0"/>
    <x:numFmt numFmtId="203" formatCode="0.0%"/>
  </x:numFmts>
  <x:fonts count="5">
    <x:font>
      <x:sz val="11"/>
      <x:name val="Carlito"/>
    </x:font>
    <x:font>
      <x:sz val="11"/>
      <x:color rgb="FF171719"/>
      <x:name val="Arial"/>
    </x:font>
    <x:font>
      <x:b/>
      <x:sz val="17"/>
      <x:color rgb="FF171719"/>
      <x:name val="Arial"/>
    </x:font>
    <x:font>
      <x:sz val="10"/>
      <x:color rgb="FF666666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1CE"/>
      </x:patternFill>
    </x:fill>
    <x:fill>
      <x:patternFill patternType="solid">
        <x:fgColor rgb="FF171719"/>
      </x:patternFill>
    </x:fill>
    <x:fill>
      <x:patternFill patternType="solid">
        <x:fgColor rgb="FFF6F5F1"/>
      </x:patternFill>
    </x:fill>
    <x:fill>
      <x:patternFill patternType="solid">
        <x:fgColor rgb="FFE6DE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202" fontId="1" fillId="2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/>
    </x:xf>
    <x:xf numFmtId="203" fontId="1" fillId="4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8B2825"/>
      </x:font>
      <x:fill>
        <x:patternFill patternType="solid">
          <x:bgColor rgb="FFF7D6D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a68c714c494296" /><Relationship Type="http://schemas.openxmlformats.org/officeDocument/2006/relationships/theme" Target="/xl/theme/theme1.xml" Id="R37cc812b68444cc1" /><Relationship Type="http://schemas.openxmlformats.org/officeDocument/2006/relationships/sharedStrings" Target="/xl/sharedStrings.xml" Id="R8d3e3cbc05494386" /><Relationship Type="http://schemas.openxmlformats.org/officeDocument/2006/relationships/worksheet" Target="/xl/worksheets/sheet1.xml" Id="Re5bbb7d0f54b4905" /><Relationship Type="http://schemas.openxmlformats.org/officeDocument/2006/relationships/worksheet" Target="/xl/worksheets/sheet2.xml" Id="R64005cae96244757" /><Relationship Type="http://schemas.openxmlformats.org/officeDocument/2006/relationships/worksheet" Target="/xl/worksheets/sheet3.xml" Id="R082722d53219456d" /><Relationship Type="http://schemas.openxmlformats.org/officeDocument/2006/relationships/worksheet" Target="/xl/worksheets/sheet4.xml" Id="R5719e3d84053480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1719"/>
  </x:sheetPr>
  <x:sheetViews>
    <x:sheetView showGridLines="0" workbookViewId="0">
      <x:pane xSplit="2" ySplit="11" topLeftCell="C12" activePane="bottomRight" state="frozen"/>
    </x:sheetView>
  </x:sheetViews>
  <x:sheetFormatPr defaultRowHeight="15"/>
  <x:cols>
    <x:col min="1" max="1" width="24" hidden="0" customWidth="1"/>
    <x:col min="2" max="2" width="16" hidden="0" customWidth="1"/>
    <x:col min="3" max="3" width="18" hidden="0" customWidth="1"/>
    <x:col min="4" max="4" width="32" hidden="0" customWidth="1"/>
    <x:col min="5" max="5" width="18" hidden="0" customWidth="1"/>
    <x:col min="6" max="6" width="38" hidden="0" customWidth="1"/>
    <x:col min="7" max="7" width="38" hidden="0" customWidth="1"/>
    <x:col min="8" max="8" width="20" hidden="0" customWidth="1"/>
    <x:col min="9" max="9" width="17" hidden="0" customWidth="1"/>
    <x:col min="10" max="10" width="18" hidden="0" customWidth="1"/>
    <x:col min="11" max="11" width="20" hidden="0" customWidth="1"/>
    <x:col min="12" max="12" width="34" hidden="0" customWidth="1"/>
    <x:col min="13" max="13" width="24" hidden="0" customWidth="1"/>
  </x:cols>
  <x:sheetData>
    <x:row r="1" ht="28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32" customHeight="1">
      <x:c r="A2" s="3" t="str">
        <x:v>Content calendar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28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28" customHeight="1">
      <x:c r="A4" s="4" t="str">
        <x:v>PALAELI STUDIO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28" customHeight="1">
      <x:c r="A5" s="2" t="str">
        <x:v>Month</x:v>
      </x:c>
      <x:c r="B5" s="10" t="n">
        <x:f>'Strategy'!B6</x:f>
        <x:v>46296</x:v>
      </x:c>
      <x:c r="C5" s="2"/>
      <x:c r="D5" s="2" t="str">
        <x:v>Planned content</x:v>
      </x:c>
      <x:c r="E5" s="2" t="n">
        <x:f>COUNTA(D12:D42)</x:f>
        <x:v>0</x:v>
      </x:c>
      <x:c r="F5" s="2"/>
      <x:c r="G5" s="2" t="str">
        <x:v>Published</x:v>
      </x:c>
      <x:c r="H5" s="2" t="n">
        <x:f>COUNTIFS(K12:K42,"Published",D12:D42,"&lt;&gt;")</x:f>
        <x:v>0</x:v>
      </x:c>
      <x:c r="I5" s="2"/>
      <x:c r="J5" s="2"/>
      <x:c r="K5" s="2"/>
      <x:c r="L5" s="2"/>
      <x:c r="M5" s="2"/>
    </x:row>
    <x:row r="6" ht="28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</x:row>
    <x:row r="7" ht="36" customHeight="1">
      <x:c r="A7" s="2" t="str">
        <x:v>HOW TO USE</x:v>
      </x:c>
      <x:c r="B7" s="2"/>
      <x:c r="C7" s="2"/>
      <x:c r="D7" s="2" t="str">
        <x:v>Pale yellow = editable. Match the number of rows to your agreed cadence.</x:v>
      </x:c>
      <x:c r="E7" s="2"/>
      <x:c r="F7" s="2"/>
      <x:c r="G7" s="2"/>
      <x:c r="H7" s="2"/>
      <x:c r="I7" s="2"/>
      <x:c r="J7" s="2"/>
      <x:c r="K7" s="2"/>
      <x:c r="L7" s="2"/>
      <x:c r="M7" s="2"/>
    </x:row>
    <x:row r="8" ht="28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</x:row>
    <x:row r="9" ht="28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</x:row>
    <x:row r="10" ht="28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</x:row>
    <x:row r="11" ht="42" customHeight="1">
      <x:c r="A11" s="14" t="str">
        <x:v>Content ID</x:v>
      </x:c>
      <x:c r="B11" s="14" t="str">
        <x:v>Publish date</x:v>
      </x:c>
      <x:c r="C11" s="14" t="str">
        <x:v>Channel</x:v>
      </x:c>
      <x:c r="D11" s="14" t="str">
        <x:v>Topic / angle</x:v>
      </x:c>
      <x:c r="E11" s="14" t="str">
        <x:v>Format</x:v>
      </x:c>
      <x:c r="F11" s="14" t="str">
        <x:v>Message / CTA</x:v>
      </x:c>
      <x:c r="G11" s="14" t="str">
        <x:v>Assets / filming notes</x:v>
      </x:c>
      <x:c r="H11" s="14" t="str">
        <x:v>Owner</x:v>
      </x:c>
      <x:c r="I11" s="14" t="str">
        <x:v>Production due</x:v>
      </x:c>
      <x:c r="J11" s="14" t="str">
        <x:v>Client approval date</x:v>
      </x:c>
      <x:c r="K11" s="14" t="str">
        <x:v>Status</x:v>
      </x:c>
      <x:c r="L11" s="14" t="str">
        <x:v>Asset / post link</x:v>
      </x:c>
      <x:c r="M11" s="14" t="str">
        <x:v>Approval check</x:v>
      </x:c>
    </x:row>
    <x:row r="12" ht="46" customHeight="1">
      <x:c r="A12" s="9" t="str">
        <x:v>C001</x:v>
      </x:c>
      <x:c r="B12" s="8" t="n">
        <x:f>IF(ROW()-11&lt;=DAY(EOMONTH(Strategy!$B$6,0)),DATE(YEAR(Strategy!$B$6),MONTH(Strategy!$B$6),ROW()-11),"")</x:f>
        <x:v>46296</x:v>
      </x:c>
      <x:c r="C12" s="6"/>
      <x:c r="D12" s="6"/>
      <x:c r="E12" s="6"/>
      <x:c r="F12" s="6"/>
      <x:c r="G12" s="6"/>
      <x:c r="H12" s="6"/>
      <x:c r="I12" s="8"/>
      <x:c r="J12" s="8"/>
      <x:c r="K12" s="6"/>
      <x:c r="L12" s="6"/>
      <x:c r="M12" s="15" t="str">
        <x:f>IF(D12="","",IF(OR(K12="Approved",K12="Scheduled",K12="Published"),IF(J12="","Record approval",IF(AND(B12&lt;&gt;"",J12&gt;B12),"Check dates","")),""))</x:f>
      </x:c>
    </x:row>
    <x:row r="13" ht="46" customHeight="1">
      <x:c r="A13" s="9" t="str">
        <x:v>C002</x:v>
      </x:c>
      <x:c r="B13" s="8" t="n">
        <x:f>IF(ROW()-11&lt;=DAY(EOMONTH(Strategy!$B$6,0)),DATE(YEAR(Strategy!$B$6),MONTH(Strategy!$B$6),ROW()-11),"")</x:f>
        <x:v>46297</x:v>
      </x:c>
      <x:c r="C13" s="6"/>
      <x:c r="D13" s="6"/>
      <x:c r="E13" s="6"/>
      <x:c r="F13" s="6"/>
      <x:c r="G13" s="6"/>
      <x:c r="H13" s="6"/>
      <x:c r="I13" s="8"/>
      <x:c r="J13" s="8"/>
      <x:c r="K13" s="6"/>
      <x:c r="L13" s="6"/>
      <x:c r="M13" s="15" t="str">
        <x:f>IF(D13="","",IF(OR(K13="Approved",K13="Scheduled",K13="Published"),IF(J13="","Record approval",IF(AND(B13&lt;&gt;"",J13&gt;B13),"Check dates","")),""))</x:f>
      </x:c>
    </x:row>
    <x:row r="14" ht="46" customHeight="1">
      <x:c r="A14" s="9" t="str">
        <x:v>C003</x:v>
      </x:c>
      <x:c r="B14" s="8" t="n">
        <x:f>IF(ROW()-11&lt;=DAY(EOMONTH(Strategy!$B$6,0)),DATE(YEAR(Strategy!$B$6),MONTH(Strategy!$B$6),ROW()-11),"")</x:f>
        <x:v>46298</x:v>
      </x:c>
      <x:c r="C14" s="6"/>
      <x:c r="D14" s="6"/>
      <x:c r="E14" s="6"/>
      <x:c r="F14" s="6"/>
      <x:c r="G14" s="6"/>
      <x:c r="H14" s="6"/>
      <x:c r="I14" s="8"/>
      <x:c r="J14" s="8"/>
      <x:c r="K14" s="6"/>
      <x:c r="L14" s="6"/>
      <x:c r="M14" s="15" t="str">
        <x:f>IF(D14="","",IF(OR(K14="Approved",K14="Scheduled",K14="Published"),IF(J14="","Record approval",IF(AND(B14&lt;&gt;"",J14&gt;B14),"Check dates","")),""))</x:f>
      </x:c>
    </x:row>
    <x:row r="15" ht="46" customHeight="1">
      <x:c r="A15" s="9" t="str">
        <x:v>C004</x:v>
      </x:c>
      <x:c r="B15" s="8" t="n">
        <x:f>IF(ROW()-11&lt;=DAY(EOMONTH(Strategy!$B$6,0)),DATE(YEAR(Strategy!$B$6),MONTH(Strategy!$B$6),ROW()-11),"")</x:f>
        <x:v>46299</x:v>
      </x:c>
      <x:c r="C15" s="6"/>
      <x:c r="D15" s="6"/>
      <x:c r="E15" s="6"/>
      <x:c r="F15" s="6"/>
      <x:c r="G15" s="6"/>
      <x:c r="H15" s="6"/>
      <x:c r="I15" s="8"/>
      <x:c r="J15" s="8"/>
      <x:c r="K15" s="6"/>
      <x:c r="L15" s="6"/>
      <x:c r="M15" s="15" t="str">
        <x:f>IF(D15="","",IF(OR(K15="Approved",K15="Scheduled",K15="Published"),IF(J15="","Record approval",IF(AND(B15&lt;&gt;"",J15&gt;B15),"Check dates","")),""))</x:f>
      </x:c>
    </x:row>
    <x:row r="16" ht="46" customHeight="1">
      <x:c r="A16" s="9" t="str">
        <x:v>C005</x:v>
      </x:c>
      <x:c r="B16" s="8" t="n">
        <x:f>IF(ROW()-11&lt;=DAY(EOMONTH(Strategy!$B$6,0)),DATE(YEAR(Strategy!$B$6),MONTH(Strategy!$B$6),ROW()-11),"")</x:f>
        <x:v>46300</x:v>
      </x:c>
      <x:c r="C16" s="6"/>
      <x:c r="D16" s="6"/>
      <x:c r="E16" s="6"/>
      <x:c r="F16" s="6"/>
      <x:c r="G16" s="6"/>
      <x:c r="H16" s="6"/>
      <x:c r="I16" s="8"/>
      <x:c r="J16" s="8"/>
      <x:c r="K16" s="6"/>
      <x:c r="L16" s="6"/>
      <x:c r="M16" s="15" t="str">
        <x:f>IF(D16="","",IF(OR(K16="Approved",K16="Scheduled",K16="Published"),IF(J16="","Record approval",IF(AND(B16&lt;&gt;"",J16&gt;B16),"Check dates","")),""))</x:f>
      </x:c>
    </x:row>
    <x:row r="17" ht="46" customHeight="1">
      <x:c r="A17" s="9" t="str">
        <x:v>C006</x:v>
      </x:c>
      <x:c r="B17" s="8" t="n">
        <x:f>IF(ROW()-11&lt;=DAY(EOMONTH(Strategy!$B$6,0)),DATE(YEAR(Strategy!$B$6),MONTH(Strategy!$B$6),ROW()-11),"")</x:f>
        <x:v>46301</x:v>
      </x:c>
      <x:c r="C17" s="6"/>
      <x:c r="D17" s="6"/>
      <x:c r="E17" s="6"/>
      <x:c r="F17" s="6"/>
      <x:c r="G17" s="6"/>
      <x:c r="H17" s="6"/>
      <x:c r="I17" s="8"/>
      <x:c r="J17" s="8"/>
      <x:c r="K17" s="6"/>
      <x:c r="L17" s="6"/>
      <x:c r="M17" s="15" t="str">
        <x:f>IF(D17="","",IF(OR(K17="Approved",K17="Scheduled",K17="Published"),IF(J17="","Record approval",IF(AND(B17&lt;&gt;"",J17&gt;B17),"Check dates","")),""))</x:f>
      </x:c>
    </x:row>
    <x:row r="18" ht="46" customHeight="1">
      <x:c r="A18" s="9" t="str">
        <x:v>C007</x:v>
      </x:c>
      <x:c r="B18" s="8" t="n">
        <x:f>IF(ROW()-11&lt;=DAY(EOMONTH(Strategy!$B$6,0)),DATE(YEAR(Strategy!$B$6),MONTH(Strategy!$B$6),ROW()-11),"")</x:f>
        <x:v>46302</x:v>
      </x:c>
      <x:c r="C18" s="6"/>
      <x:c r="D18" s="6"/>
      <x:c r="E18" s="6"/>
      <x:c r="F18" s="6"/>
      <x:c r="G18" s="6"/>
      <x:c r="H18" s="6"/>
      <x:c r="I18" s="8"/>
      <x:c r="J18" s="8"/>
      <x:c r="K18" s="6"/>
      <x:c r="L18" s="6"/>
      <x:c r="M18" s="15" t="str">
        <x:f>IF(D18="","",IF(OR(K18="Approved",K18="Scheduled",K18="Published"),IF(J18="","Record approval",IF(AND(B18&lt;&gt;"",J18&gt;B18),"Check dates","")),""))</x:f>
      </x:c>
    </x:row>
    <x:row r="19" ht="46" customHeight="1">
      <x:c r="A19" s="9" t="str">
        <x:v>C008</x:v>
      </x:c>
      <x:c r="B19" s="8" t="n">
        <x:f>IF(ROW()-11&lt;=DAY(EOMONTH(Strategy!$B$6,0)),DATE(YEAR(Strategy!$B$6),MONTH(Strategy!$B$6),ROW()-11),"")</x:f>
        <x:v>46303</x:v>
      </x:c>
      <x:c r="C19" s="6"/>
      <x:c r="D19" s="6"/>
      <x:c r="E19" s="6"/>
      <x:c r="F19" s="6"/>
      <x:c r="G19" s="6"/>
      <x:c r="H19" s="6"/>
      <x:c r="I19" s="8"/>
      <x:c r="J19" s="8"/>
      <x:c r="K19" s="6"/>
      <x:c r="L19" s="6"/>
      <x:c r="M19" s="15" t="str">
        <x:f>IF(D19="","",IF(OR(K19="Approved",K19="Scheduled",K19="Published"),IF(J19="","Record approval",IF(AND(B19&lt;&gt;"",J19&gt;B19),"Check dates","")),""))</x:f>
      </x:c>
    </x:row>
    <x:row r="20" ht="46" customHeight="1">
      <x:c r="A20" s="9" t="str">
        <x:v>C009</x:v>
      </x:c>
      <x:c r="B20" s="8" t="n">
        <x:f>IF(ROW()-11&lt;=DAY(EOMONTH(Strategy!$B$6,0)),DATE(YEAR(Strategy!$B$6),MONTH(Strategy!$B$6),ROW()-11),"")</x:f>
        <x:v>46304</x:v>
      </x:c>
      <x:c r="C20" s="6"/>
      <x:c r="D20" s="6"/>
      <x:c r="E20" s="6"/>
      <x:c r="F20" s="6"/>
      <x:c r="G20" s="6"/>
      <x:c r="H20" s="6"/>
      <x:c r="I20" s="8"/>
      <x:c r="J20" s="8"/>
      <x:c r="K20" s="6"/>
      <x:c r="L20" s="6"/>
      <x:c r="M20" s="15" t="str">
        <x:f>IF(D20="","",IF(OR(K20="Approved",K20="Scheduled",K20="Published"),IF(J20="","Record approval",IF(AND(B20&lt;&gt;"",J20&gt;B20),"Check dates","")),""))</x:f>
      </x:c>
    </x:row>
    <x:row r="21" ht="46" customHeight="1">
      <x:c r="A21" s="9" t="str">
        <x:v>C010</x:v>
      </x:c>
      <x:c r="B21" s="8" t="n">
        <x:f>IF(ROW()-11&lt;=DAY(EOMONTH(Strategy!$B$6,0)),DATE(YEAR(Strategy!$B$6),MONTH(Strategy!$B$6),ROW()-11),"")</x:f>
        <x:v>46305</x:v>
      </x:c>
      <x:c r="C21" s="6"/>
      <x:c r="D21" s="6"/>
      <x:c r="E21" s="6"/>
      <x:c r="F21" s="6"/>
      <x:c r="G21" s="6"/>
      <x:c r="H21" s="6"/>
      <x:c r="I21" s="8"/>
      <x:c r="J21" s="8"/>
      <x:c r="K21" s="6"/>
      <x:c r="L21" s="6"/>
      <x:c r="M21" s="15" t="str">
        <x:f>IF(D21="","",IF(OR(K21="Approved",K21="Scheduled",K21="Published"),IF(J21="","Record approval",IF(AND(B21&lt;&gt;"",J21&gt;B21),"Check dates","")),""))</x:f>
      </x:c>
    </x:row>
    <x:row r="22" ht="46" customHeight="1">
      <x:c r="A22" s="9" t="str">
        <x:v>C011</x:v>
      </x:c>
      <x:c r="B22" s="8" t="n">
        <x:f>IF(ROW()-11&lt;=DAY(EOMONTH(Strategy!$B$6,0)),DATE(YEAR(Strategy!$B$6),MONTH(Strategy!$B$6),ROW()-11),"")</x:f>
        <x:v>46306</x:v>
      </x:c>
      <x:c r="C22" s="6"/>
      <x:c r="D22" s="6"/>
      <x:c r="E22" s="6"/>
      <x:c r="F22" s="6"/>
      <x:c r="G22" s="6"/>
      <x:c r="H22" s="6"/>
      <x:c r="I22" s="8"/>
      <x:c r="J22" s="8"/>
      <x:c r="K22" s="6"/>
      <x:c r="L22" s="6"/>
      <x:c r="M22" s="15" t="str">
        <x:f>IF(D22="","",IF(OR(K22="Approved",K22="Scheduled",K22="Published"),IF(J22="","Record approval",IF(AND(B22&lt;&gt;"",J22&gt;B22),"Check dates","")),""))</x:f>
      </x:c>
    </x:row>
    <x:row r="23" ht="46" customHeight="1">
      <x:c r="A23" s="9" t="str">
        <x:v>C012</x:v>
      </x:c>
      <x:c r="B23" s="8" t="n">
        <x:f>IF(ROW()-11&lt;=DAY(EOMONTH(Strategy!$B$6,0)),DATE(YEAR(Strategy!$B$6),MONTH(Strategy!$B$6),ROW()-11),"")</x:f>
        <x:v>46307</x:v>
      </x:c>
      <x:c r="C23" s="6"/>
      <x:c r="D23" s="6"/>
      <x:c r="E23" s="6"/>
      <x:c r="F23" s="6"/>
      <x:c r="G23" s="6"/>
      <x:c r="H23" s="6"/>
      <x:c r="I23" s="8"/>
      <x:c r="J23" s="8"/>
      <x:c r="K23" s="6"/>
      <x:c r="L23" s="6"/>
      <x:c r="M23" s="15" t="str">
        <x:f>IF(D23="","",IF(OR(K23="Approved",K23="Scheduled",K23="Published"),IF(J23="","Record approval",IF(AND(B23&lt;&gt;"",J23&gt;B23),"Check dates","")),""))</x:f>
      </x:c>
    </x:row>
    <x:row r="24" ht="46" customHeight="1">
      <x:c r="A24" s="9" t="str">
        <x:v>C013</x:v>
      </x:c>
      <x:c r="B24" s="8" t="n">
        <x:f>IF(ROW()-11&lt;=DAY(EOMONTH(Strategy!$B$6,0)),DATE(YEAR(Strategy!$B$6),MONTH(Strategy!$B$6),ROW()-11),"")</x:f>
        <x:v>46308</x:v>
      </x:c>
      <x:c r="C24" s="6"/>
      <x:c r="D24" s="6"/>
      <x:c r="E24" s="6"/>
      <x:c r="F24" s="6"/>
      <x:c r="G24" s="6"/>
      <x:c r="H24" s="6"/>
      <x:c r="I24" s="8"/>
      <x:c r="J24" s="8"/>
      <x:c r="K24" s="6"/>
      <x:c r="L24" s="6"/>
      <x:c r="M24" s="15" t="str">
        <x:f>IF(D24="","",IF(OR(K24="Approved",K24="Scheduled",K24="Published"),IF(J24="","Record approval",IF(AND(B24&lt;&gt;"",J24&gt;B24),"Check dates","")),""))</x:f>
      </x:c>
    </x:row>
    <x:row r="25" ht="46" customHeight="1">
      <x:c r="A25" s="9" t="str">
        <x:v>C014</x:v>
      </x:c>
      <x:c r="B25" s="8" t="n">
        <x:f>IF(ROW()-11&lt;=DAY(EOMONTH(Strategy!$B$6,0)),DATE(YEAR(Strategy!$B$6),MONTH(Strategy!$B$6),ROW()-11),"")</x:f>
        <x:v>46309</x:v>
      </x:c>
      <x:c r="C25" s="6"/>
      <x:c r="D25" s="6"/>
      <x:c r="E25" s="6"/>
      <x:c r="F25" s="6"/>
      <x:c r="G25" s="6"/>
      <x:c r="H25" s="6"/>
      <x:c r="I25" s="8"/>
      <x:c r="J25" s="8"/>
      <x:c r="K25" s="6"/>
      <x:c r="L25" s="6"/>
      <x:c r="M25" s="15" t="str">
        <x:f>IF(D25="","",IF(OR(K25="Approved",K25="Scheduled",K25="Published"),IF(J25="","Record approval",IF(AND(B25&lt;&gt;"",J25&gt;B25),"Check dates","")),""))</x:f>
      </x:c>
    </x:row>
    <x:row r="26" ht="46" customHeight="1">
      <x:c r="A26" s="9" t="str">
        <x:v>C015</x:v>
      </x:c>
      <x:c r="B26" s="8" t="n">
        <x:f>IF(ROW()-11&lt;=DAY(EOMONTH(Strategy!$B$6,0)),DATE(YEAR(Strategy!$B$6),MONTH(Strategy!$B$6),ROW()-11),"")</x:f>
        <x:v>46310</x:v>
      </x:c>
      <x:c r="C26" s="6"/>
      <x:c r="D26" s="6"/>
      <x:c r="E26" s="6"/>
      <x:c r="F26" s="6"/>
      <x:c r="G26" s="6"/>
      <x:c r="H26" s="6"/>
      <x:c r="I26" s="8"/>
      <x:c r="J26" s="8"/>
      <x:c r="K26" s="6"/>
      <x:c r="L26" s="6"/>
      <x:c r="M26" s="15" t="str">
        <x:f>IF(D26="","",IF(OR(K26="Approved",K26="Scheduled",K26="Published"),IF(J26="","Record approval",IF(AND(B26&lt;&gt;"",J26&gt;B26),"Check dates","")),""))</x:f>
      </x:c>
    </x:row>
    <x:row r="27" ht="46" customHeight="1">
      <x:c r="A27" s="9" t="str">
        <x:v>C016</x:v>
      </x:c>
      <x:c r="B27" s="8" t="n">
        <x:f>IF(ROW()-11&lt;=DAY(EOMONTH(Strategy!$B$6,0)),DATE(YEAR(Strategy!$B$6),MONTH(Strategy!$B$6),ROW()-11),"")</x:f>
        <x:v>46311</x:v>
      </x:c>
      <x:c r="C27" s="6"/>
      <x:c r="D27" s="6"/>
      <x:c r="E27" s="6"/>
      <x:c r="F27" s="6"/>
      <x:c r="G27" s="6"/>
      <x:c r="H27" s="6"/>
      <x:c r="I27" s="8"/>
      <x:c r="J27" s="8"/>
      <x:c r="K27" s="6"/>
      <x:c r="L27" s="6"/>
      <x:c r="M27" s="15" t="str">
        <x:f>IF(D27="","",IF(OR(K27="Approved",K27="Scheduled",K27="Published"),IF(J27="","Record approval",IF(AND(B27&lt;&gt;"",J27&gt;B27),"Check dates","")),""))</x:f>
      </x:c>
    </x:row>
    <x:row r="28" ht="46" customHeight="1">
      <x:c r="A28" s="9" t="str">
        <x:v>C017</x:v>
      </x:c>
      <x:c r="B28" s="8" t="n">
        <x:f>IF(ROW()-11&lt;=DAY(EOMONTH(Strategy!$B$6,0)),DATE(YEAR(Strategy!$B$6),MONTH(Strategy!$B$6),ROW()-11),"")</x:f>
        <x:v>46312</x:v>
      </x:c>
      <x:c r="C28" s="6"/>
      <x:c r="D28" s="6"/>
      <x:c r="E28" s="6"/>
      <x:c r="F28" s="6"/>
      <x:c r="G28" s="6"/>
      <x:c r="H28" s="6"/>
      <x:c r="I28" s="8"/>
      <x:c r="J28" s="8"/>
      <x:c r="K28" s="6"/>
      <x:c r="L28" s="6"/>
      <x:c r="M28" s="15" t="str">
        <x:f>IF(D28="","",IF(OR(K28="Approved",K28="Scheduled",K28="Published"),IF(J28="","Record approval",IF(AND(B28&lt;&gt;"",J28&gt;B28),"Check dates","")),""))</x:f>
      </x:c>
    </x:row>
    <x:row r="29" ht="46" customHeight="1">
      <x:c r="A29" s="9" t="str">
        <x:v>C018</x:v>
      </x:c>
      <x:c r="B29" s="8" t="n">
        <x:f>IF(ROW()-11&lt;=DAY(EOMONTH(Strategy!$B$6,0)),DATE(YEAR(Strategy!$B$6),MONTH(Strategy!$B$6),ROW()-11),"")</x:f>
        <x:v>46313</x:v>
      </x:c>
      <x:c r="C29" s="6"/>
      <x:c r="D29" s="6"/>
      <x:c r="E29" s="6"/>
      <x:c r="F29" s="6"/>
      <x:c r="G29" s="6"/>
      <x:c r="H29" s="6"/>
      <x:c r="I29" s="8"/>
      <x:c r="J29" s="8"/>
      <x:c r="K29" s="6"/>
      <x:c r="L29" s="6"/>
      <x:c r="M29" s="15" t="str">
        <x:f>IF(D29="","",IF(OR(K29="Approved",K29="Scheduled",K29="Published"),IF(J29="","Record approval",IF(AND(B29&lt;&gt;"",J29&gt;B29),"Check dates","")),""))</x:f>
      </x:c>
    </x:row>
    <x:row r="30" ht="46" customHeight="1">
      <x:c r="A30" s="9" t="str">
        <x:v>C019</x:v>
      </x:c>
      <x:c r="B30" s="8" t="n">
        <x:f>IF(ROW()-11&lt;=DAY(EOMONTH(Strategy!$B$6,0)),DATE(YEAR(Strategy!$B$6),MONTH(Strategy!$B$6),ROW()-11),"")</x:f>
        <x:v>46314</x:v>
      </x:c>
      <x:c r="C30" s="6"/>
      <x:c r="D30" s="6"/>
      <x:c r="E30" s="6"/>
      <x:c r="F30" s="6"/>
      <x:c r="G30" s="6"/>
      <x:c r="H30" s="6"/>
      <x:c r="I30" s="8"/>
      <x:c r="J30" s="8"/>
      <x:c r="K30" s="6"/>
      <x:c r="L30" s="6"/>
      <x:c r="M30" s="15" t="str">
        <x:f>IF(D30="","",IF(OR(K30="Approved",K30="Scheduled",K30="Published"),IF(J30="","Record approval",IF(AND(B30&lt;&gt;"",J30&gt;B30),"Check dates","")),""))</x:f>
      </x:c>
    </x:row>
    <x:row r="31" ht="46" customHeight="1">
      <x:c r="A31" s="9" t="str">
        <x:v>C020</x:v>
      </x:c>
      <x:c r="B31" s="8" t="n">
        <x:f>IF(ROW()-11&lt;=DAY(EOMONTH(Strategy!$B$6,0)),DATE(YEAR(Strategy!$B$6),MONTH(Strategy!$B$6),ROW()-11),"")</x:f>
        <x:v>46315</x:v>
      </x:c>
      <x:c r="C31" s="6"/>
      <x:c r="D31" s="6"/>
      <x:c r="E31" s="6"/>
      <x:c r="F31" s="6"/>
      <x:c r="G31" s="6"/>
      <x:c r="H31" s="6"/>
      <x:c r="I31" s="8"/>
      <x:c r="J31" s="8"/>
      <x:c r="K31" s="6"/>
      <x:c r="L31" s="6"/>
      <x:c r="M31" s="15" t="str">
        <x:f>IF(D31="","",IF(OR(K31="Approved",K31="Scheduled",K31="Published"),IF(J31="","Record approval",IF(AND(B31&lt;&gt;"",J31&gt;B31),"Check dates","")),""))</x:f>
      </x:c>
    </x:row>
    <x:row r="32" ht="46" customHeight="1">
      <x:c r="A32" s="9" t="str">
        <x:v>C021</x:v>
      </x:c>
      <x:c r="B32" s="8" t="n">
        <x:f>IF(ROW()-11&lt;=DAY(EOMONTH(Strategy!$B$6,0)),DATE(YEAR(Strategy!$B$6),MONTH(Strategy!$B$6),ROW()-11),"")</x:f>
        <x:v>46316</x:v>
      </x:c>
      <x:c r="C32" s="6"/>
      <x:c r="D32" s="6"/>
      <x:c r="E32" s="6"/>
      <x:c r="F32" s="6"/>
      <x:c r="G32" s="6"/>
      <x:c r="H32" s="6"/>
      <x:c r="I32" s="8"/>
      <x:c r="J32" s="8"/>
      <x:c r="K32" s="6"/>
      <x:c r="L32" s="6"/>
      <x:c r="M32" s="15" t="str">
        <x:f>IF(D32="","",IF(OR(K32="Approved",K32="Scheduled",K32="Published"),IF(J32="","Record approval",IF(AND(B32&lt;&gt;"",J32&gt;B32),"Check dates","")),""))</x:f>
      </x:c>
    </x:row>
    <x:row r="33" ht="46" customHeight="1">
      <x:c r="A33" s="9" t="str">
        <x:v>C022</x:v>
      </x:c>
      <x:c r="B33" s="8" t="n">
        <x:f>IF(ROW()-11&lt;=DAY(EOMONTH(Strategy!$B$6,0)),DATE(YEAR(Strategy!$B$6),MONTH(Strategy!$B$6),ROW()-11),"")</x:f>
        <x:v>46317</x:v>
      </x:c>
      <x:c r="C33" s="6"/>
      <x:c r="D33" s="6"/>
      <x:c r="E33" s="6"/>
      <x:c r="F33" s="6"/>
      <x:c r="G33" s="6"/>
      <x:c r="H33" s="6"/>
      <x:c r="I33" s="8"/>
      <x:c r="J33" s="8"/>
      <x:c r="K33" s="6"/>
      <x:c r="L33" s="6"/>
      <x:c r="M33" s="15" t="str">
        <x:f>IF(D33="","",IF(OR(K33="Approved",K33="Scheduled",K33="Published"),IF(J33="","Record approval",IF(AND(B33&lt;&gt;"",J33&gt;B33),"Check dates","")),""))</x:f>
      </x:c>
    </x:row>
    <x:row r="34" ht="46" customHeight="1">
      <x:c r="A34" s="9" t="str">
        <x:v>C023</x:v>
      </x:c>
      <x:c r="B34" s="8" t="n">
        <x:f>IF(ROW()-11&lt;=DAY(EOMONTH(Strategy!$B$6,0)),DATE(YEAR(Strategy!$B$6),MONTH(Strategy!$B$6),ROW()-11),"")</x:f>
        <x:v>46318</x:v>
      </x:c>
      <x:c r="C34" s="6"/>
      <x:c r="D34" s="6"/>
      <x:c r="E34" s="6"/>
      <x:c r="F34" s="6"/>
      <x:c r="G34" s="6"/>
      <x:c r="H34" s="6"/>
      <x:c r="I34" s="8"/>
      <x:c r="J34" s="8"/>
      <x:c r="K34" s="6"/>
      <x:c r="L34" s="6"/>
      <x:c r="M34" s="15" t="str">
        <x:f>IF(D34="","",IF(OR(K34="Approved",K34="Scheduled",K34="Published"),IF(J34="","Record approval",IF(AND(B34&lt;&gt;"",J34&gt;B34),"Check dates","")),""))</x:f>
      </x:c>
    </x:row>
    <x:row r="35" ht="46" customHeight="1">
      <x:c r="A35" s="9" t="str">
        <x:v>C024</x:v>
      </x:c>
      <x:c r="B35" s="8" t="n">
        <x:f>IF(ROW()-11&lt;=DAY(EOMONTH(Strategy!$B$6,0)),DATE(YEAR(Strategy!$B$6),MONTH(Strategy!$B$6),ROW()-11),"")</x:f>
        <x:v>46319</x:v>
      </x:c>
      <x:c r="C35" s="6"/>
      <x:c r="D35" s="6"/>
      <x:c r="E35" s="6"/>
      <x:c r="F35" s="6"/>
      <x:c r="G35" s="6"/>
      <x:c r="H35" s="6"/>
      <x:c r="I35" s="8"/>
      <x:c r="J35" s="8"/>
      <x:c r="K35" s="6"/>
      <x:c r="L35" s="6"/>
      <x:c r="M35" s="15" t="str">
        <x:f>IF(D35="","",IF(OR(K35="Approved",K35="Scheduled",K35="Published"),IF(J35="","Record approval",IF(AND(B35&lt;&gt;"",J35&gt;B35),"Check dates","")),""))</x:f>
      </x:c>
    </x:row>
    <x:row r="36" ht="46" customHeight="1">
      <x:c r="A36" s="9" t="str">
        <x:v>C025</x:v>
      </x:c>
      <x:c r="B36" s="8" t="n">
        <x:f>IF(ROW()-11&lt;=DAY(EOMONTH(Strategy!$B$6,0)),DATE(YEAR(Strategy!$B$6),MONTH(Strategy!$B$6),ROW()-11),"")</x:f>
        <x:v>46320</x:v>
      </x:c>
      <x:c r="C36" s="6"/>
      <x:c r="D36" s="6"/>
      <x:c r="E36" s="6"/>
      <x:c r="F36" s="6"/>
      <x:c r="G36" s="6"/>
      <x:c r="H36" s="6"/>
      <x:c r="I36" s="8"/>
      <x:c r="J36" s="8"/>
      <x:c r="K36" s="6"/>
      <x:c r="L36" s="6"/>
      <x:c r="M36" s="15" t="str">
        <x:f>IF(D36="","",IF(OR(K36="Approved",K36="Scheduled",K36="Published"),IF(J36="","Record approval",IF(AND(B36&lt;&gt;"",J36&gt;B36),"Check dates","")),""))</x:f>
      </x:c>
    </x:row>
    <x:row r="37" ht="46" customHeight="1">
      <x:c r="A37" s="9" t="str">
        <x:v>C026</x:v>
      </x:c>
      <x:c r="B37" s="8" t="n">
        <x:f>IF(ROW()-11&lt;=DAY(EOMONTH(Strategy!$B$6,0)),DATE(YEAR(Strategy!$B$6),MONTH(Strategy!$B$6),ROW()-11),"")</x:f>
        <x:v>46321</x:v>
      </x:c>
      <x:c r="C37" s="6"/>
      <x:c r="D37" s="6"/>
      <x:c r="E37" s="6"/>
      <x:c r="F37" s="6"/>
      <x:c r="G37" s="6"/>
      <x:c r="H37" s="6"/>
      <x:c r="I37" s="8"/>
      <x:c r="J37" s="8"/>
      <x:c r="K37" s="6"/>
      <x:c r="L37" s="6"/>
      <x:c r="M37" s="15" t="str">
        <x:f>IF(D37="","",IF(OR(K37="Approved",K37="Scheduled",K37="Published"),IF(J37="","Record approval",IF(AND(B37&lt;&gt;"",J37&gt;B37),"Check dates","")),""))</x:f>
      </x:c>
    </x:row>
    <x:row r="38" ht="46" customHeight="1">
      <x:c r="A38" s="9" t="str">
        <x:v>C027</x:v>
      </x:c>
      <x:c r="B38" s="8" t="n">
        <x:f>IF(ROW()-11&lt;=DAY(EOMONTH(Strategy!$B$6,0)),DATE(YEAR(Strategy!$B$6),MONTH(Strategy!$B$6),ROW()-11),"")</x:f>
        <x:v>46322</x:v>
      </x:c>
      <x:c r="C38" s="6"/>
      <x:c r="D38" s="6"/>
      <x:c r="E38" s="6"/>
      <x:c r="F38" s="6"/>
      <x:c r="G38" s="6"/>
      <x:c r="H38" s="6"/>
      <x:c r="I38" s="8"/>
      <x:c r="J38" s="8"/>
      <x:c r="K38" s="6"/>
      <x:c r="L38" s="6"/>
      <x:c r="M38" s="15" t="str">
        <x:f>IF(D38="","",IF(OR(K38="Approved",K38="Scheduled",K38="Published"),IF(J38="","Record approval",IF(AND(B38&lt;&gt;"",J38&gt;B38),"Check dates","")),""))</x:f>
      </x:c>
    </x:row>
    <x:row r="39" ht="46" customHeight="1">
      <x:c r="A39" s="9" t="str">
        <x:v>C028</x:v>
      </x:c>
      <x:c r="B39" s="8" t="n">
        <x:f>IF(ROW()-11&lt;=DAY(EOMONTH(Strategy!$B$6,0)),DATE(YEAR(Strategy!$B$6),MONTH(Strategy!$B$6),ROW()-11),"")</x:f>
        <x:v>46323</x:v>
      </x:c>
      <x:c r="C39" s="6"/>
      <x:c r="D39" s="6"/>
      <x:c r="E39" s="6"/>
      <x:c r="F39" s="6"/>
      <x:c r="G39" s="6"/>
      <x:c r="H39" s="6"/>
      <x:c r="I39" s="8"/>
      <x:c r="J39" s="8"/>
      <x:c r="K39" s="6"/>
      <x:c r="L39" s="6"/>
      <x:c r="M39" s="15" t="str">
        <x:f>IF(D39="","",IF(OR(K39="Approved",K39="Scheduled",K39="Published"),IF(J39="","Record approval",IF(AND(B39&lt;&gt;"",J39&gt;B39),"Check dates","")),""))</x:f>
      </x:c>
    </x:row>
    <x:row r="40" ht="46" customHeight="1">
      <x:c r="A40" s="9" t="str">
        <x:v>C029</x:v>
      </x:c>
      <x:c r="B40" s="8" t="n">
        <x:f>IF(ROW()-11&lt;=DAY(EOMONTH(Strategy!$B$6,0)),DATE(YEAR(Strategy!$B$6),MONTH(Strategy!$B$6),ROW()-11),"")</x:f>
        <x:v>46324</x:v>
      </x:c>
      <x:c r="C40" s="6"/>
      <x:c r="D40" s="6"/>
      <x:c r="E40" s="6"/>
      <x:c r="F40" s="6"/>
      <x:c r="G40" s="6"/>
      <x:c r="H40" s="6"/>
      <x:c r="I40" s="8"/>
      <x:c r="J40" s="8"/>
      <x:c r="K40" s="6"/>
      <x:c r="L40" s="6"/>
      <x:c r="M40" s="15" t="str">
        <x:f>IF(D40="","",IF(OR(K40="Approved",K40="Scheduled",K40="Published"),IF(J40="","Record approval",IF(AND(B40&lt;&gt;"",J40&gt;B40),"Check dates","")),""))</x:f>
      </x:c>
    </x:row>
    <x:row r="41" ht="46" customHeight="1">
      <x:c r="A41" s="9" t="str">
        <x:v>C030</x:v>
      </x:c>
      <x:c r="B41" s="8" t="n">
        <x:f>IF(ROW()-11&lt;=DAY(EOMONTH(Strategy!$B$6,0)),DATE(YEAR(Strategy!$B$6),MONTH(Strategy!$B$6),ROW()-11),"")</x:f>
        <x:v>46325</x:v>
      </x:c>
      <x:c r="C41" s="6"/>
      <x:c r="D41" s="6"/>
      <x:c r="E41" s="6"/>
      <x:c r="F41" s="6"/>
      <x:c r="G41" s="6"/>
      <x:c r="H41" s="6"/>
      <x:c r="I41" s="8"/>
      <x:c r="J41" s="8"/>
      <x:c r="K41" s="6"/>
      <x:c r="L41" s="6"/>
      <x:c r="M41" s="15" t="str">
        <x:f>IF(D41="","",IF(OR(K41="Approved",K41="Scheduled",K41="Published"),IF(J41="","Record approval",IF(AND(B41&lt;&gt;"",J41&gt;B41),"Check dates","")),""))</x:f>
      </x:c>
    </x:row>
    <x:row r="42" ht="46" customHeight="1">
      <x:c r="A42" s="9" t="str">
        <x:v>C031</x:v>
      </x:c>
      <x:c r="B42" s="8" t="n">
        <x:f>IF(ROW()-11&lt;=DAY(EOMONTH(Strategy!$B$6,0)),DATE(YEAR(Strategy!$B$6),MONTH(Strategy!$B$6),ROW()-11),"")</x:f>
        <x:v>46326</x:v>
      </x:c>
      <x:c r="C42" s="6"/>
      <x:c r="D42" s="6"/>
      <x:c r="E42" s="6"/>
      <x:c r="F42" s="6"/>
      <x:c r="G42" s="6"/>
      <x:c r="H42" s="6"/>
      <x:c r="I42" s="8"/>
      <x:c r="J42" s="8"/>
      <x:c r="K42" s="6"/>
      <x:c r="L42" s="6"/>
      <x:c r="M42" s="15" t="str">
        <x:f>IF(D42="","",IF(OR(K42="Approved",K42="Scheduled",K42="Published"),IF(J42="","Record approval",IF(AND(B42&lt;&gt;"",J42&gt;B42),"Check dates","")),""))</x:f>
      </x:c>
    </x:row>
    <x:row r="43" ht="28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</x:row>
    <x:row r="44" ht="28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</x:row>
    <x:row r="45" ht="28" customHeight="1">
      <x:c r="A45" s="2" t="str">
        <x:v>EXAMPLES ONLY</x:v>
      </x:c>
      <x:c r="B45" s="2"/>
      <x:c r="C45" s="2"/>
      <x:c r="D45" s="2" t="str">
        <x:v>Fictional examples below are separate from the working calendar.</x:v>
      </x:c>
      <x:c r="E45" s="2"/>
      <x:c r="F45" s="2"/>
      <x:c r="G45" s="2"/>
      <x:c r="H45" s="2"/>
      <x:c r="I45" s="2"/>
      <x:c r="J45" s="2"/>
      <x:c r="K45" s="2"/>
      <x:c r="L45" s="2"/>
      <x:c r="M45" s="2"/>
    </x:row>
    <x:row r="46" ht="28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</x:row>
    <x:row r="47" ht="72" customHeight="1">
      <x:c r="A47" s="16" t="str">
        <x:v>EX1</x:v>
      </x:c>
      <x:c r="B47" s="16"/>
      <x:c r="C47" s="16" t="str">
        <x:v>Instagram</x:v>
      </x:c>
      <x:c r="D47" s="16" t="str">
        <x:v>Answer a frequent customer question</x:v>
      </x:c>
      <x:c r="E47" s="16" t="str">
        <x:v>Reel / video</x:v>
      </x:c>
      <x:c r="F47" s="16" t="str">
        <x:v>Explain the service; invite questions</x:v>
      </x:c>
      <x:c r="G47" s="16" t="str">
        <x:v>Record owner answering one question</x:v>
      </x:c>
      <x:c r="H47" s="16" t="str">
        <x:v>Content lead</x:v>
      </x:c>
      <x:c r="I47" s="16"/>
      <x:c r="J47" s="16"/>
      <x:c r="K47" s="16" t="str">
        <x:v>Planned</x:v>
      </x:c>
      <x:c r="L47" s="16" t="str"/>
      <x:c r="M47" s="2"/>
    </x:row>
    <x:row r="48" ht="72" customHeight="1">
      <x:c r="A48" s="16" t="str">
        <x:v>EX2</x:v>
      </x:c>
      <x:c r="B48" s="16"/>
      <x:c r="C48" s="16" t="str">
        <x:v>Facebook</x:v>
      </x:c>
      <x:c r="D48" s="16" t="str">
        <x:v>Show a recent project</x:v>
      </x:c>
      <x:c r="E48" s="16" t="str">
        <x:v>Carousel</x:v>
      </x:c>
      <x:c r="F48" s="16" t="str">
        <x:v>Explain the process; invite an inquiry</x:v>
      </x:c>
      <x:c r="G48" s="16" t="str">
        <x:v>Before / after assets with permission</x:v>
      </x:c>
      <x:c r="H48" s="16" t="str">
        <x:v>Designer</x:v>
      </x:c>
      <x:c r="I48" s="16"/>
      <x:c r="J48" s="16"/>
      <x:c r="K48" s="16" t="str">
        <x:v>Needs assets</x:v>
      </x:c>
      <x:c r="L48" s="16" t="str"/>
      <x:c r="M48" s="2"/>
    </x:row>
    <x:row r="49" ht="72" customHeight="1">
      <x:c r="A49" s="16" t="str">
        <x:v>EX3</x:v>
      </x:c>
      <x:c r="B49" s="16"/>
      <x:c r="C49" s="16" t="str">
        <x:v>Instagram</x:v>
      </x:c>
      <x:c r="D49" s="16" t="str">
        <x:v>Explain how to book</x:v>
      </x:c>
      <x:c r="E49" s="16" t="str">
        <x:v>Graphic</x:v>
      </x:c>
      <x:c r="F49" s="16" t="str">
        <x:v>Point to the current booking link</x:v>
      </x:c>
      <x:c r="G49" s="16" t="str">
        <x:v>Current hours and service information</x:v>
      </x:c>
      <x:c r="H49" s="16" t="str">
        <x:v>Designer</x:v>
      </x:c>
      <x:c r="I49" s="16"/>
      <x:c r="J49" s="16"/>
      <x:c r="K49" s="16" t="str">
        <x:v>Client review</x:v>
      </x:c>
      <x:c r="L49" s="16" t="str"/>
      <x:c r="M49" s="2"/>
    </x:row>
    <x:row r="50" ht="28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</x:row>
    <x:row r="51" ht="28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</x:row>
    <x:row r="52" ht="28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</x:row>
    <x:row r="53" ht="28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</x:row>
    <x:row r="54" ht="28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</x:row>
  </x:sheetData>
  <x:conditionalFormatting sqref="M12:M42">
    <x:cfRule type="expression" dxfId="0" priority="1">
      <x:formula>LEN($M12)&gt;0</x:formula>
    </x:cfRule>
  </x:conditionalFormatting>
  <x:dataValidations count="3">
    <x:dataValidation type="list" sqref="C12:C42">
      <x:formula1>"Instagram,Facebook,LinkedIn,TikTok,YouTube,Google Business Profile,Other"</x:formula1>
    </x:dataValidation>
    <x:dataValidation type="list" sqref="E12:E42">
      <x:formula1>"Reel / video,Carousel,Photo,Graphic,Story,Other"</x:formula1>
    </x:dataValidation>
    <x:dataValidation type="list" sqref="K12:K42">
      <x:formula1>"Planned,Needs assets,In production,Client review,Approved,Scheduled,Published,On hold"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EA6865"/>
  </x:sheetPr>
  <x:sheetViews>
    <x:sheetView showGridLines="0" workbookViewId="0"/>
  </x:sheetViews>
  <x:sheetFormatPr defaultRowHeight="15"/>
  <x:cols>
    <x:col min="1" max="1" width="34" hidden="0" customWidth="1"/>
    <x:col min="2" max="2" width="94" hidden="0" customWidth="1"/>
  </x:cols>
  <x:sheetData>
    <x:row r="1" ht="28" customHeight="1">
      <x:c r="A1" s="2"/>
      <x:c r="B1" s="2"/>
    </x:row>
    <x:row r="2" ht="32" customHeight="1">
      <x:c r="A2" s="3" t="str">
        <x:v>Monthly strategy</x:v>
      </x:c>
      <x:c r="B2" s="2"/>
    </x:row>
    <x:row r="3" ht="28" customHeight="1">
      <x:c r="A3" s="2"/>
      <x:c r="B3" s="2"/>
    </x:row>
    <x:row r="4" ht="28" customHeight="1">
      <x:c r="A4" s="4" t="str">
        <x:v>PALAELI STUDIO</x:v>
      </x:c>
      <x:c r="B4" s="2"/>
    </x:row>
    <x:row r="5" ht="28" customHeight="1">
      <x:c r="A5" s="2" t="str">
        <x:v>Business</x:v>
      </x:c>
      <x:c r="B5" s="6"/>
    </x:row>
    <x:row r="6" ht="28" customHeight="1">
      <x:c r="A6" s="2" t="str">
        <x:v>Month (first day)</x:v>
      </x:c>
      <x:c r="B6" s="7" t="d">
        <x:v>2026-10-01T00:00:00.000Z</x:v>
      </x:c>
    </x:row>
    <x:row r="7" ht="48" customHeight="1">
      <x:c r="A7" s="2" t="str">
        <x:v>Main business goal</x:v>
      </x:c>
      <x:c r="B7" s="6"/>
    </x:row>
    <x:row r="8" ht="48" customHeight="1">
      <x:c r="A8" s="2" t="str">
        <x:v>Priority audience</x:v>
      </x:c>
      <x:c r="B8" s="6"/>
    </x:row>
    <x:row r="9" ht="48" customHeight="1">
      <x:c r="A9" s="2" t="str">
        <x:v>Offer / services this month</x:v>
      </x:c>
      <x:c r="B9" s="6"/>
    </x:row>
    <x:row r="10" ht="48" customHeight="1">
      <x:c r="A10" s="2" t="str">
        <x:v>Content pillars</x:v>
      </x:c>
      <x:c r="B10" s="6"/>
    </x:row>
    <x:row r="11" ht="48" customHeight="1">
      <x:c r="A11" s="2" t="str">
        <x:v>Language / voice</x:v>
      </x:c>
      <x:c r="B11" s="6"/>
    </x:row>
    <x:row r="12" ht="48" customHeight="1">
      <x:c r="A12" s="2" t="str">
        <x:v>Agreed publishing cadence</x:v>
      </x:c>
      <x:c r="B12" s="6"/>
    </x:row>
    <x:row r="13" ht="28" customHeight="1">
      <x:c r="A13" s="2" t="str">
        <x:v>Calendar owner</x:v>
      </x:c>
      <x:c r="B13" s="6"/>
    </x:row>
    <x:row r="14" ht="28" customHeight="1">
      <x:c r="A14" s="2" t="str">
        <x:v>Strategist / supervisor</x:v>
      </x:c>
      <x:c r="B14" s="6"/>
    </x:row>
    <x:row r="15" ht="28" customHeight="1">
      <x:c r="A15" s="2" t="str">
        <x:v>Client approver</x:v>
      </x:c>
      <x:c r="B15" s="6"/>
    </x:row>
    <x:row r="16" ht="28" customHeight="1">
      <x:c r="A16" s="2" t="str">
        <x:v>Monthly review date</x:v>
      </x:c>
      <x:c r="B16" s="8"/>
    </x:row>
    <x:row r="17" ht="48" customHeight="1">
      <x:c r="A17" s="2" t="str">
        <x:v>Client check-in rhythm</x:v>
      </x:c>
      <x:c r="B17" s="6"/>
    </x:row>
    <x:row r="18" ht="48" customHeight="1">
      <x:c r="A18" s="2" t="str">
        <x:v>Filming / asset collection dates</x:v>
      </x:c>
      <x:c r="B18" s="6"/>
    </x:row>
    <x:row r="19" ht="28" customHeight="1">
      <x:c r="A19" s="2"/>
      <x:c r="B19" s="2"/>
    </x:row>
    <x:row r="20" ht="28" customHeight="1">
      <x:c r="A20" s="2"/>
      <x:c r="B20" s="2"/>
    </x:row>
    <x:row r="21" ht="28" customHeight="1">
      <x:c r="A21" s="2" t="str">
        <x:v>Workflow reference</x:v>
      </x:c>
      <x:c r="B21" s="2" t="str">
        <x:v>https://palaelistudio.com/our-work/social-media-content/</x:v>
      </x:c>
    </x:row>
    <x:row r="22" ht="28" customHeight="1">
      <x:c r="A22" s="2"/>
      <x:c r="B22" s="2"/>
    </x:row>
    <x:row r="23" ht="44" customHeight="1">
      <x:c r="A23" s="2" t="str">
        <x:v>1. Plan</x:v>
      </x:c>
      <x:c r="B23" s="9" t="str">
        <x:v>Define the goal, audience, pillars and agreed cadence before choosing posts.</x:v>
      </x:c>
    </x:row>
    <x:row r="24" ht="44" customHeight="1">
      <x:c r="A24" s="2" t="str">
        <x:v>2. Produce</x:v>
      </x:c>
      <x:c r="B24" s="9" t="str">
        <x:v>Batch filming and design. Assign an owner and collect the client assets.</x:v>
      </x:c>
    </x:row>
    <x:row r="25" ht="44" customHeight="1">
      <x:c r="A25" s="2" t="str">
        <x:v>3. Review</x:v>
      </x:c>
      <x:c r="B25" s="9" t="str">
        <x:v>Keep a client review step and record the actual approval date.</x:v>
      </x:c>
    </x:row>
    <x:row r="26" ht="44" customHeight="1">
      <x:c r="A26" s="2" t="str">
        <x:v>4. Publish</x:v>
      </x:c>
      <x:c r="B26" s="9" t="str">
        <x:v>Schedule approved work. Keep links to the final files and live posts.</x:v>
      </x:c>
    </x:row>
    <x:row r="27" ht="44" customHeight="1">
      <x:c r="A27" s="2" t="str">
        <x:v>5. Learn</x:v>
      </x:c>
      <x:c r="B27" s="9" t="str">
        <x:v>Explain what worked, what changed and what the team will do next.</x:v>
      </x:c>
    </x:row>
    <x:row r="28" ht="28" customHeight="1">
      <x:c r="A28" s="2"/>
      <x:c r="B28" s="2"/>
    </x:row>
    <x:row r="29" ht="28" customHeight="1">
      <x:c r="A29" s="2"/>
      <x:c r="B29" s="2"/>
    </x:row>
    <x:row r="30" ht="28" customHeight="1">
      <x:c r="A30" s="2"/>
      <x:c r="B30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36A3BF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24" hidden="0" customWidth="1"/>
    <x:col min="2" max="2" width="18" hidden="0" customWidth="1"/>
    <x:col min="3" max="3" width="35" hidden="0" customWidth="1"/>
    <x:col min="4" max="4" width="48" hidden="0" customWidth="1"/>
    <x:col min="5" max="5" width="42" hidden="0" customWidth="1"/>
    <x:col min="6" max="6" width="24" hidden="0" customWidth="1"/>
    <x:col min="7" max="7" width="18" hidden="0" customWidth="1"/>
    <x:col min="8" max="8" width="22" hidden="0" customWidth="1"/>
    <x:col min="9" max="9" width="40" hidden="0" customWidth="1"/>
  </x:cols>
  <x:sheetData>
    <x:row r="1" ht="28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2" customHeight="1">
      <x:c r="A2" s="3" t="str">
        <x:v>Production plan</x:v>
      </x:c>
      <x:c r="B2" s="2"/>
      <x:c r="C2" s="2"/>
      <x:c r="D2" s="2"/>
      <x:c r="E2" s="2"/>
      <x:c r="F2" s="2"/>
      <x:c r="G2" s="2"/>
      <x:c r="H2" s="2"/>
      <x:c r="I2" s="2"/>
    </x:row>
    <x:row r="3" ht="28" customHeight="1">
      <x:c r="A3" s="2"/>
      <x:c r="B3" s="2"/>
      <x:c r="C3" s="2"/>
      <x:c r="D3" s="2"/>
      <x:c r="E3" s="2"/>
      <x:c r="F3" s="2"/>
      <x:c r="G3" s="2"/>
      <x:c r="H3" s="2"/>
      <x:c r="I3" s="2"/>
    </x:row>
    <x:row r="4" ht="28" customHeight="1">
      <x:c r="A4" s="4" t="str">
        <x:v>PALAELI STUDIO</x:v>
      </x:c>
      <x:c r="B4" s="2"/>
      <x:c r="C4" s="2"/>
      <x:c r="D4" s="2"/>
      <x:c r="E4" s="2"/>
      <x:c r="F4" s="2"/>
      <x:c r="G4" s="2"/>
      <x:c r="H4" s="2"/>
      <x:c r="I4" s="2"/>
    </x:row>
    <x:row r="5" ht="28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28" customHeight="1">
      <x:c r="A6" s="2" t="str">
        <x:v>Use content IDs from Calendar to connect the shoot or design task to its planned post.</x:v>
      </x:c>
      <x:c r="B6" s="2"/>
      <x:c r="C6" s="2"/>
      <x:c r="D6" s="2"/>
      <x:c r="E6" s="2"/>
      <x:c r="F6" s="2"/>
      <x:c r="G6" s="2"/>
      <x:c r="H6" s="2"/>
      <x:c r="I6" s="2"/>
    </x:row>
    <x:row r="7" ht="28" customHeight="1">
      <x:c r="A7" s="2"/>
      <x:c r="B7" s="2"/>
      <x:c r="C7" s="2"/>
      <x:c r="D7" s="2"/>
      <x:c r="E7" s="2"/>
      <x:c r="F7" s="2"/>
      <x:c r="G7" s="2"/>
      <x:c r="H7" s="2"/>
      <x:c r="I7" s="2"/>
    </x:row>
    <x:row r="8" ht="28" customHeight="1">
      <x:c r="A8" s="2"/>
      <x:c r="B8" s="2"/>
      <x:c r="C8" s="2"/>
      <x:c r="D8" s="2"/>
      <x:c r="E8" s="2"/>
      <x:c r="F8" s="2"/>
      <x:c r="G8" s="2"/>
      <x:c r="H8" s="2"/>
      <x:c r="I8" s="2"/>
    </x:row>
    <x:row r="9" ht="42" customHeight="1">
      <x:c r="A9" s="14" t="str">
        <x:v>Content ID</x:v>
      </x:c>
      <x:c r="B9" s="14" t="str">
        <x:v>Shoot / design date</x:v>
      </x:c>
      <x:c r="C9" s="14" t="str">
        <x:v>Topic / asset</x:v>
      </x:c>
      <x:c r="D9" s="14" t="str">
        <x:v>Shot list / design needs</x:v>
      </x:c>
      <x:c r="E9" s="14" t="str">
        <x:v>Client to provide</x:v>
      </x:c>
      <x:c r="F9" s="14" t="str">
        <x:v>Owner</x:v>
      </x:c>
      <x:c r="G9" s="14" t="str">
        <x:v>Due date</x:v>
      </x:c>
      <x:c r="H9" s="14" t="str">
        <x:v>Status</x:v>
      </x:c>
      <x:c r="I9" s="14" t="str">
        <x:v>Folder / file link</x:v>
      </x:c>
    </x:row>
    <x:row r="10" ht="48" customHeight="1">
      <x:c r="A10" s="6"/>
      <x:c r="B10" s="8"/>
      <x:c r="C10" s="6"/>
      <x:c r="D10" s="6"/>
      <x:c r="E10" s="6"/>
      <x:c r="F10" s="6"/>
      <x:c r="G10" s="8"/>
      <x:c r="H10" s="6"/>
      <x:c r="I10" s="6"/>
    </x:row>
    <x:row r="11" ht="48" customHeight="1">
      <x:c r="A11" s="6"/>
      <x:c r="B11" s="8"/>
      <x:c r="C11" s="6"/>
      <x:c r="D11" s="6"/>
      <x:c r="E11" s="6"/>
      <x:c r="F11" s="6"/>
      <x:c r="G11" s="8"/>
      <x:c r="H11" s="6"/>
      <x:c r="I11" s="6"/>
    </x:row>
    <x:row r="12" ht="48" customHeight="1">
      <x:c r="A12" s="6"/>
      <x:c r="B12" s="8"/>
      <x:c r="C12" s="6"/>
      <x:c r="D12" s="6"/>
      <x:c r="E12" s="6"/>
      <x:c r="F12" s="6"/>
      <x:c r="G12" s="8"/>
      <x:c r="H12" s="6"/>
      <x:c r="I12" s="6"/>
    </x:row>
    <x:row r="13" ht="48" customHeight="1">
      <x:c r="A13" s="6"/>
      <x:c r="B13" s="8"/>
      <x:c r="C13" s="6"/>
      <x:c r="D13" s="6"/>
      <x:c r="E13" s="6"/>
      <x:c r="F13" s="6"/>
      <x:c r="G13" s="8"/>
      <x:c r="H13" s="6"/>
      <x:c r="I13" s="6"/>
    </x:row>
    <x:row r="14" ht="48" customHeight="1">
      <x:c r="A14" s="6"/>
      <x:c r="B14" s="8"/>
      <x:c r="C14" s="6"/>
      <x:c r="D14" s="6"/>
      <x:c r="E14" s="6"/>
      <x:c r="F14" s="6"/>
      <x:c r="G14" s="8"/>
      <x:c r="H14" s="6"/>
      <x:c r="I14" s="6"/>
    </x:row>
    <x:row r="15" ht="48" customHeight="1">
      <x:c r="A15" s="6"/>
      <x:c r="B15" s="8"/>
      <x:c r="C15" s="6"/>
      <x:c r="D15" s="6"/>
      <x:c r="E15" s="6"/>
      <x:c r="F15" s="6"/>
      <x:c r="G15" s="8"/>
      <x:c r="H15" s="6"/>
      <x:c r="I15" s="6"/>
    </x:row>
    <x:row r="16" ht="48" customHeight="1">
      <x:c r="A16" s="6"/>
      <x:c r="B16" s="8"/>
      <x:c r="C16" s="6"/>
      <x:c r="D16" s="6"/>
      <x:c r="E16" s="6"/>
      <x:c r="F16" s="6"/>
      <x:c r="G16" s="8"/>
      <x:c r="H16" s="6"/>
      <x:c r="I16" s="6"/>
    </x:row>
    <x:row r="17" ht="48" customHeight="1">
      <x:c r="A17" s="6"/>
      <x:c r="B17" s="8"/>
      <x:c r="C17" s="6"/>
      <x:c r="D17" s="6"/>
      <x:c r="E17" s="6"/>
      <x:c r="F17" s="6"/>
      <x:c r="G17" s="8"/>
      <x:c r="H17" s="6"/>
      <x:c r="I17" s="6"/>
    </x:row>
    <x:row r="18" ht="48" customHeight="1">
      <x:c r="A18" s="6"/>
      <x:c r="B18" s="8"/>
      <x:c r="C18" s="6"/>
      <x:c r="D18" s="6"/>
      <x:c r="E18" s="6"/>
      <x:c r="F18" s="6"/>
      <x:c r="G18" s="8"/>
      <x:c r="H18" s="6"/>
      <x:c r="I18" s="6"/>
    </x:row>
    <x:row r="19" ht="48" customHeight="1">
      <x:c r="A19" s="6"/>
      <x:c r="B19" s="8"/>
      <x:c r="C19" s="6"/>
      <x:c r="D19" s="6"/>
      <x:c r="E19" s="6"/>
      <x:c r="F19" s="6"/>
      <x:c r="G19" s="8"/>
      <x:c r="H19" s="6"/>
      <x:c r="I19" s="6"/>
    </x:row>
    <x:row r="20" ht="48" customHeight="1">
      <x:c r="A20" s="6"/>
      <x:c r="B20" s="8"/>
      <x:c r="C20" s="6"/>
      <x:c r="D20" s="6"/>
      <x:c r="E20" s="6"/>
      <x:c r="F20" s="6"/>
      <x:c r="G20" s="8"/>
      <x:c r="H20" s="6"/>
      <x:c r="I20" s="6"/>
    </x:row>
    <x:row r="21" ht="48" customHeight="1">
      <x:c r="A21" s="6"/>
      <x:c r="B21" s="8"/>
      <x:c r="C21" s="6"/>
      <x:c r="D21" s="6"/>
      <x:c r="E21" s="6"/>
      <x:c r="F21" s="6"/>
      <x:c r="G21" s="8"/>
      <x:c r="H21" s="6"/>
      <x:c r="I21" s="6"/>
    </x:row>
    <x:row r="22" ht="48" customHeight="1">
      <x:c r="A22" s="6"/>
      <x:c r="B22" s="8"/>
      <x:c r="C22" s="6"/>
      <x:c r="D22" s="6"/>
      <x:c r="E22" s="6"/>
      <x:c r="F22" s="6"/>
      <x:c r="G22" s="8"/>
      <x:c r="H22" s="6"/>
      <x:c r="I22" s="6"/>
    </x:row>
    <x:row r="23" ht="48" customHeight="1">
      <x:c r="A23" s="6"/>
      <x:c r="B23" s="8"/>
      <x:c r="C23" s="6"/>
      <x:c r="D23" s="6"/>
      <x:c r="E23" s="6"/>
      <x:c r="F23" s="6"/>
      <x:c r="G23" s="8"/>
      <x:c r="H23" s="6"/>
      <x:c r="I23" s="6"/>
    </x:row>
    <x:row r="24" ht="48" customHeight="1">
      <x:c r="A24" s="6"/>
      <x:c r="B24" s="8"/>
      <x:c r="C24" s="6"/>
      <x:c r="D24" s="6"/>
      <x:c r="E24" s="6"/>
      <x:c r="F24" s="6"/>
      <x:c r="G24" s="8"/>
      <x:c r="H24" s="6"/>
      <x:c r="I24" s="6"/>
    </x:row>
    <x:row r="25" ht="48" customHeight="1">
      <x:c r="A25" s="6"/>
      <x:c r="B25" s="8"/>
      <x:c r="C25" s="6"/>
      <x:c r="D25" s="6"/>
      <x:c r="E25" s="6"/>
      <x:c r="F25" s="6"/>
      <x:c r="G25" s="8"/>
      <x:c r="H25" s="6"/>
      <x:c r="I25" s="6"/>
    </x:row>
    <x:row r="26" ht="28" customHeight="1">
      <x:c r="A26" s="2"/>
      <x:c r="B26" s="2"/>
      <x:c r="C26" s="2"/>
      <x:c r="D26" s="2"/>
      <x:c r="E26" s="2"/>
      <x:c r="F26" s="2"/>
      <x:c r="G26" s="2"/>
      <x:c r="H26" s="2"/>
      <x:c r="I26" s="2"/>
    </x:row>
    <x:row r="27" ht="28" customHeight="1">
      <x:c r="A27" s="2"/>
      <x:c r="B27" s="2"/>
      <x:c r="C27" s="2"/>
      <x:c r="D27" s="2"/>
      <x:c r="E27" s="2"/>
      <x:c r="F27" s="2"/>
      <x:c r="G27" s="2"/>
      <x:c r="H27" s="2"/>
      <x:c r="I27" s="2"/>
    </x:row>
    <x:row r="28" ht="28" customHeight="1">
      <x:c r="A28" s="2"/>
      <x:c r="B28" s="2"/>
      <x:c r="C28" s="2"/>
      <x:c r="D28" s="2"/>
      <x:c r="E28" s="2"/>
      <x:c r="F28" s="2"/>
      <x:c r="G28" s="2"/>
      <x:c r="H28" s="2"/>
      <x:c r="I28" s="2"/>
    </x:row>
    <x:row r="29" ht="28" customHeight="1">
      <x:c r="A29" s="2"/>
      <x:c r="B29" s="2"/>
      <x:c r="C29" s="2"/>
      <x:c r="D29" s="2"/>
      <x:c r="E29" s="2"/>
      <x:c r="F29" s="2"/>
      <x:c r="G29" s="2"/>
      <x:c r="H29" s="2"/>
      <x:c r="I29" s="2"/>
    </x:row>
    <x:row r="30" ht="28" customHeight="1">
      <x:c r="A30" s="2"/>
      <x:c r="B30" s="2"/>
      <x:c r="C30" s="2"/>
      <x:c r="D30" s="2"/>
      <x:c r="E30" s="2"/>
      <x:c r="F30" s="2"/>
      <x:c r="G30" s="2"/>
      <x:c r="H30" s="2"/>
      <x:c r="I30" s="2"/>
    </x:row>
  </x:sheetData>
  <x:dataValidations count="1">
    <x:dataValidation type="list" sqref="H10:H25">
      <x:formula1>"Planned,Waiting on client,Ready to produce,In progress,Ready for review,Delivered"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7728D9"/>
  </x:sheetPr>
  <x:sheetViews>
    <x:sheetView showGridLines="0" workbookViewId="0"/>
  </x:sheetViews>
  <x:sheetFormatPr defaultRowHeight="15"/>
  <x:cols>
    <x:col min="1" max="1" width="31" hidden="0" customWidth="1"/>
    <x:col min="2" max="2" width="20" hidden="0" customWidth="1"/>
    <x:col min="3" max="3" width="20" hidden="0" customWidth="1"/>
    <x:col min="4" max="4" width="22" hidden="0" customWidth="1"/>
    <x:col min="5" max="5" width="53" hidden="0" customWidth="1"/>
    <x:col min="6" max="6" width="42" hidden="0" customWidth="1"/>
  </x:cols>
  <x:sheetData>
    <x:row r="1" ht="28" customHeight="1">
      <x:c r="A1" s="2"/>
      <x:c r="B1" s="2"/>
      <x:c r="C1" s="2"/>
      <x:c r="D1" s="2"/>
      <x:c r="E1" s="2"/>
      <x:c r="F1" s="2"/>
    </x:row>
    <x:row r="2" ht="32" customHeight="1">
      <x:c r="A2" s="3" t="str">
        <x:v>Monthly review</x:v>
      </x:c>
      <x:c r="B2" s="2"/>
      <x:c r="C2" s="2"/>
      <x:c r="D2" s="2"/>
      <x:c r="E2" s="2"/>
      <x:c r="F2" s="2"/>
    </x:row>
    <x:row r="3" ht="28" customHeight="1">
      <x:c r="A3" s="2"/>
      <x:c r="B3" s="2"/>
      <x:c r="C3" s="2"/>
      <x:c r="D3" s="2"/>
      <x:c r="E3" s="2"/>
      <x:c r="F3" s="2"/>
    </x:row>
    <x:row r="4" ht="28" customHeight="1">
      <x:c r="A4" s="4" t="str">
        <x:v>PALAELI STUDIO</x:v>
      </x:c>
      <x:c r="B4" s="2"/>
      <x:c r="C4" s="2"/>
      <x:c r="D4" s="2"/>
      <x:c r="E4" s="2"/>
      <x:c r="F4" s="2"/>
    </x:row>
    <x:row r="5" ht="28" customHeight="1">
      <x:c r="A5" s="2" t="str">
        <x:v>Compare one account and platform using the same definitions in both periods.</x:v>
      </x:c>
      <x:c r="B5" s="2"/>
      <x:c r="C5" s="2"/>
      <x:c r="D5" s="2"/>
      <x:c r="E5" s="2"/>
      <x:c r="F5" s="2"/>
    </x:row>
    <x:row r="6" ht="28" customHeight="1">
      <x:c r="A6" s="2" t="str">
        <x:v>Platform / account</x:v>
      </x:c>
      <x:c r="B6" s="6"/>
      <x:c r="C6" s="2"/>
      <x:c r="D6" s="2"/>
      <x:c r="E6" s="2"/>
      <x:c r="F6" s="2"/>
    </x:row>
    <x:row r="7" ht="28" customHeight="1">
      <x:c r="A7" s="2"/>
      <x:c r="B7" s="2"/>
      <x:c r="C7" s="2"/>
      <x:c r="D7" s="2"/>
      <x:c r="E7" s="2"/>
      <x:c r="F7" s="2"/>
    </x:row>
    <x:row r="8" ht="42" customHeight="1">
      <x:c r="A8" s="14" t="str">
        <x:v>Metric</x:v>
      </x:c>
      <x:c r="B8" s="14" t="str">
        <x:v>Previous month</x:v>
      </x:c>
      <x:c r="C8" s="14" t="str">
        <x:v>This month</x:v>
      </x:c>
      <x:c r="D8" s="14" t="str">
        <x:v>Change</x:v>
      </x:c>
      <x:c r="E8" s="14" t="str">
        <x:v>Meaning / interpretation</x:v>
      </x:c>
      <x:c r="F8" s="14" t="str">
        <x:v>Source / definition</x:v>
      </x:c>
    </x:row>
    <x:row r="9" ht="48" customHeight="1">
      <x:c r="A9" s="2" t="str">
        <x:v>Reach</x:v>
      </x:c>
      <x:c r="B9" s="17"/>
      <x:c r="C9" s="17"/>
      <x:c r="D9" s="19" t="str">
        <x:f>IF(COUNTA(B9:C9)&lt;2,"",IF(B9=0,"n.a.",(C9-B9)/B9))</x:f>
      </x:c>
      <x:c r="E9" s="6"/>
      <x:c r="F9" s="6"/>
    </x:row>
    <x:row r="10" ht="48" customHeight="1">
      <x:c r="A10" s="2" t="str">
        <x:v>Impressions</x:v>
      </x:c>
      <x:c r="B10" s="17"/>
      <x:c r="C10" s="17"/>
      <x:c r="D10" s="19" t="str">
        <x:f>IF(COUNTA(B10:C10)&lt;2,"",IF(B10=0,"n.a.",(C10-B10)/B10))</x:f>
      </x:c>
      <x:c r="E10" s="6"/>
      <x:c r="F10" s="6"/>
    </x:row>
    <x:row r="11" ht="48" customHeight="1">
      <x:c r="A11" s="2" t="str">
        <x:v>Interactions</x:v>
      </x:c>
      <x:c r="B11" s="17"/>
      <x:c r="C11" s="17"/>
      <x:c r="D11" s="19" t="str">
        <x:f>IF(COUNTA(B11:C11)&lt;2,"",IF(B11=0,"n.a.",(C11-B11)/B11))</x:f>
      </x:c>
      <x:c r="E11" s="6"/>
      <x:c r="F11" s="6"/>
    </x:row>
    <x:row r="12" ht="48" customHeight="1">
      <x:c r="A12" s="2" t="str">
        <x:v>Website / link clicks</x:v>
      </x:c>
      <x:c r="B12" s="17"/>
      <x:c r="C12" s="17"/>
      <x:c r="D12" s="19" t="str">
        <x:f>IF(COUNTA(B12:C12)&lt;2,"",IF(B12=0,"n.a.",(C12-B12)/B12))</x:f>
      </x:c>
      <x:c r="E12" s="6"/>
      <x:c r="F12" s="6"/>
    </x:row>
    <x:row r="13" ht="48" customHeight="1">
      <x:c r="A13" s="2" t="str">
        <x:v>Followers (end of month)</x:v>
      </x:c>
      <x:c r="B13" s="17"/>
      <x:c r="C13" s="17"/>
      <x:c r="D13" s="19" t="str">
        <x:f>IF(COUNTA(B13:C13)&lt;2,"",IF(B13=0,"n.a.",(C13-B13)/B13))</x:f>
      </x:c>
      <x:c r="E13" s="6"/>
      <x:c r="F13" s="6"/>
    </x:row>
    <x:row r="14" ht="28" customHeight="1">
      <x:c r="A14" s="2"/>
      <x:c r="B14" s="2"/>
      <x:c r="C14" s="2"/>
      <x:c r="D14" s="2"/>
      <x:c r="E14" s="2"/>
      <x:c r="F14" s="2"/>
    </x:row>
    <x:row r="15" ht="42" customHeight="1">
      <x:c r="A15" s="14" t="str">
        <x:v>Review area</x:v>
      </x:c>
      <x:c r="B15" s="14" t="str">
        <x:v>Observation</x:v>
      </x:c>
      <x:c r="C15" s="14" t="str">
        <x:v>Next step</x:v>
      </x:c>
      <x:c r="D15" s="14" t="str">
        <x:v>Owner</x:v>
      </x:c>
      <x:c r="E15" s="14" t="str">
        <x:v>Due date</x:v>
      </x:c>
      <x:c r="F15" s="14" t="str">
        <x:v>Client note</x:v>
      </x:c>
    </x:row>
    <x:row r="16" ht="64" customHeight="1">
      <x:c r="A16" s="9" t="str">
        <x:v>Highlights</x:v>
      </x:c>
      <x:c r="B16" s="6"/>
      <x:c r="C16" s="6"/>
      <x:c r="D16" s="6"/>
      <x:c r="E16" s="8"/>
      <x:c r="F16" s="6"/>
    </x:row>
    <x:row r="17" ht="64" customHeight="1">
      <x:c r="A17" s="9" t="str">
        <x:v>What worked and why</x:v>
      </x:c>
      <x:c r="B17" s="6"/>
      <x:c r="C17" s="6"/>
      <x:c r="D17" s="6"/>
      <x:c r="E17" s="8"/>
      <x:c r="F17" s="6"/>
    </x:row>
    <x:row r="18" ht="64" customHeight="1">
      <x:c r="A18" s="9" t="str">
        <x:v>What needs adjustment</x:v>
      </x:c>
      <x:c r="B18" s="6"/>
      <x:c r="C18" s="6"/>
      <x:c r="D18" s="6"/>
      <x:c r="E18" s="8"/>
      <x:c r="F18" s="6"/>
    </x:row>
    <x:row r="19" ht="64" customHeight="1">
      <x:c r="A19" s="9" t="str">
        <x:v>Next month priorities</x:v>
      </x:c>
      <x:c r="B19" s="6"/>
      <x:c r="C19" s="6"/>
      <x:c r="D19" s="6"/>
      <x:c r="E19" s="8"/>
      <x:c r="F19" s="6"/>
    </x:row>
    <x:row r="20" ht="64" customHeight="1">
      <x:c r="A20" s="9" t="str">
        <x:v>Client feedback</x:v>
      </x:c>
      <x:c r="B20" s="6"/>
      <x:c r="C20" s="6"/>
      <x:c r="D20" s="6"/>
      <x:c r="E20" s="8"/>
      <x:c r="F20" s="6"/>
    </x:row>
    <x:row r="21" ht="28" customHeight="1">
      <x:c r="A21" s="2"/>
      <x:c r="B21" s="2"/>
      <x:c r="C21" s="2"/>
      <x:c r="D21" s="2"/>
      <x:c r="E21" s="2"/>
      <x:c r="F21" s="2"/>
    </x:row>
    <x:row r="22" ht="28" customHeight="1">
      <x:c r="A22" s="2"/>
      <x:c r="B22" s="2"/>
      <x:c r="C22" s="2"/>
      <x:c r="D22" s="2"/>
      <x:c r="E22" s="2"/>
      <x:c r="F22" s="2"/>
    </x:row>
    <x:row r="23" ht="28" customHeight="1">
      <x:c r="A23" s="2" t="str">
        <x:v>Missing values stay blank. A zero comparison month returns n.a. for percentage change.</x:v>
      </x:c>
      <x:c r="B23" s="2"/>
      <x:c r="C23" s="2"/>
      <x:c r="D23" s="2"/>
      <x:c r="E23" s="2"/>
      <x:c r="F23" s="2"/>
    </x:row>
    <x:row r="24" ht="28" customHeight="1">
      <x:c r="A24" s="2"/>
      <x:c r="B24" s="2"/>
      <x:c r="C24" s="2"/>
      <x:c r="D24" s="2"/>
      <x:c r="E24" s="2"/>
      <x:c r="F24" s="2"/>
    </x:row>
    <x:row r="25" ht="28" customHeight="1">
      <x:c r="A25" s="2"/>
      <x:c r="B25" s="2"/>
      <x:c r="C25" s="2"/>
      <x:c r="D25" s="2"/>
      <x:c r="E25" s="2"/>
      <x:c r="F25" s="2"/>
    </x:row>
    <x:row r="26" ht="28" customHeight="1">
      <x:c r="A26" s="2"/>
      <x:c r="B26" s="2"/>
      <x:c r="C26" s="2"/>
      <x:c r="D26" s="2"/>
      <x:c r="E26" s="2"/>
      <x:c r="F26" s="2"/>
    </x:row>
  </x:sheetData>
  <x:dataValidations count="1">
    <x:dataValidation type="whole" operator="between" sqref="B9:C13">
      <x:formula1>0</x:formula1>
      <x:formula2>1000000000000</x:formula2>
    </x:dataValidation>
  </x:dataValidations>
  <x:pageMargins left="0.7" right="0.7" top="0.75" bottom="0.75" header="0.3" footer="0.3"/>
</x:worksheet>
</file>